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C825F617-DF8B-4BB2-8725-095D89C965BF}" xr6:coauthVersionLast="37" xr6:coauthVersionMax="37" xr10:uidLastSave="{00000000-0000-0000-0000-000000000000}"/>
  <bookViews>
    <workbookView xWindow="0" yWindow="0" windowWidth="21720" windowHeight="12435" activeTab="2" xr2:uid="{00000000-000D-0000-FFFF-FFFF00000000}"/>
  </bookViews>
  <sheets>
    <sheet name=" 9 класс" sheetId="5" r:id="rId1"/>
    <sheet name="10 класс" sheetId="6" r:id="rId2"/>
    <sheet name="11 класс" sheetId="7" r:id="rId3"/>
  </sheets>
  <definedNames>
    <definedName name="_xlnm._FilterDatabase" localSheetId="0" hidden="1">' 9 класс'!$A$3:$M$3</definedName>
    <definedName name="_xlnm._FilterDatabase" localSheetId="1" hidden="1">'10 класс'!$A$3:$M$3</definedName>
    <definedName name="_xlnm._FilterDatabase" localSheetId="2" hidden="1">'11 класс'!$A$3:$M$3</definedName>
  </definedNames>
  <calcPr calcId="179021"/>
</workbook>
</file>

<file path=xl/calcChain.xml><?xml version="1.0" encoding="utf-8"?>
<calcChain xmlns="http://schemas.openxmlformats.org/spreadsheetml/2006/main">
  <c r="I4" i="7" l="1"/>
  <c r="I5" i="7"/>
  <c r="I6" i="7"/>
  <c r="I5" i="6"/>
  <c r="I6" i="6"/>
  <c r="I9" i="6"/>
  <c r="I8" i="6"/>
  <c r="I7" i="6"/>
  <c r="I4" i="6"/>
  <c r="I6" i="5"/>
  <c r="I10" i="5"/>
  <c r="I8" i="5"/>
  <c r="I4" i="5"/>
  <c r="I9" i="5"/>
  <c r="I14" i="5"/>
  <c r="I7" i="5"/>
</calcChain>
</file>

<file path=xl/sharedStrings.xml><?xml version="1.0" encoding="utf-8"?>
<sst xmlns="http://schemas.openxmlformats.org/spreadsheetml/2006/main" count="120" uniqueCount="57">
  <si>
    <t>Фамилия</t>
  </si>
  <si>
    <t>Имя</t>
  </si>
  <si>
    <t>Отчество</t>
  </si>
  <si>
    <t>Дата рождения (дд.мм.гг)</t>
  </si>
  <si>
    <t>Максимально возможный балл</t>
  </si>
  <si>
    <t>Статус (победитель, призёр)</t>
  </si>
  <si>
    <t>Учитель-наставник (ФИО полностью)</t>
  </si>
  <si>
    <t>призер</t>
  </si>
  <si>
    <t>победитель</t>
  </si>
  <si>
    <t>Кужлева Ирина Викторовна</t>
  </si>
  <si>
    <t>Алексеева Кристина Александровна</t>
  </si>
  <si>
    <t>физическая культура</t>
  </si>
  <si>
    <t>Петросов Павел Георгиевич</t>
  </si>
  <si>
    <t>Концеренко Евгений Анатольевич</t>
  </si>
  <si>
    <t>Зайцева Татьяна Тимофеевна</t>
  </si>
  <si>
    <t>Гусак О.А.</t>
  </si>
  <si>
    <t>Зенина Светлана Ивановна</t>
  </si>
  <si>
    <t>гим</t>
  </si>
  <si>
    <t>Разгоняева Лилия Филипповна</t>
  </si>
  <si>
    <t>Востриков Семен Владимирович</t>
  </si>
  <si>
    <t>МБОУ  "Лицей им. А.Г. Баженова"</t>
  </si>
  <si>
    <t>Королева Наталья Васильевна</t>
  </si>
  <si>
    <t>ОО</t>
  </si>
  <si>
    <t>Протокол муниципального этапа всероссийской олимпиады школьников 2022-2023</t>
  </si>
  <si>
    <t>код участника</t>
  </si>
  <si>
    <t>Балл, набранный участником теория</t>
  </si>
  <si>
    <t>Балл, набранный участником гимнастика</t>
  </si>
  <si>
    <t>Балл, набранный участником спортивные игры</t>
  </si>
  <si>
    <t xml:space="preserve">Балл, набранный участником </t>
  </si>
  <si>
    <t>члены жюри</t>
  </si>
  <si>
    <t>ФКД22-09-01</t>
  </si>
  <si>
    <t>ФКД22-09-02</t>
  </si>
  <si>
    <t>ФКД22-09-04</t>
  </si>
  <si>
    <t>ФКД22-09-06</t>
  </si>
  <si>
    <t>ФКД22-09-03</t>
  </si>
  <si>
    <t>ФКД22-09-05</t>
  </si>
  <si>
    <t>ФКД22-09-10</t>
  </si>
  <si>
    <t>ФКД22-09-11</t>
  </si>
  <si>
    <t>ФКД22-09-09</t>
  </si>
  <si>
    <t>ФКД22-09-08</t>
  </si>
  <si>
    <t>ФКД22-09-07</t>
  </si>
  <si>
    <t>ФКД22-10-02</t>
  </si>
  <si>
    <t>ФКД22-10-04</t>
  </si>
  <si>
    <t>ФКД22-10-03</t>
  </si>
  <si>
    <t>ФКД22-10-01</t>
  </si>
  <si>
    <t>ФКД22-10-05</t>
  </si>
  <si>
    <t>ФКД22-10-06</t>
  </si>
  <si>
    <t>ФКД22-11-03</t>
  </si>
  <si>
    <t>ФКД22-11-02</t>
  </si>
  <si>
    <t>ФКД22-11-01</t>
  </si>
  <si>
    <t>Разгоняева Л.Ф.</t>
  </si>
  <si>
    <t>Климашевский Р.Д.</t>
  </si>
  <si>
    <t>Вильцина Е.Ю.</t>
  </si>
  <si>
    <t>Зайцева Т.Т.</t>
  </si>
  <si>
    <t>Алексеева К.А.</t>
  </si>
  <si>
    <t>Войнова О.А.</t>
  </si>
  <si>
    <t>Востриков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</si>
</sst>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9" tint="0.79998168889431442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5" fillId="3" borderId="3" applyNumberFormat="0" applyAlignment="0" applyProtection="0"/>
    <xf numFmtId="0" fontId="7" fillId="0" borderId="0"/>
    <xf numFmtId="0" fontId="2" fillId="0" borderId="0"/>
  </cellStyleXfs>
  <cellXfs count="81">
    <xf numFmtId="0" fontId="0" fillId="0" borderId="0" xfId="0"/>
    <xf numFmtId="0" fontId="0" fillId="2" borderId="1" xfId="0" applyFill="1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/>
    <xf numFmtId="49" fontId="0" fillId="0" borderId="0" xfId="0" applyNumberFormat="1" applyAlignment="1">
      <alignment horizontal="center"/>
    </xf>
    <xf numFmtId="0" fontId="0" fillId="4" borderId="0" xfId="0" applyFill="1"/>
    <xf numFmtId="0" fontId="4" fillId="4" borderId="1" xfId="0" applyFont="1" applyFill="1" applyBorder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center" wrapText="1"/>
    </xf>
    <xf numFmtId="0" fontId="0" fillId="0" borderId="0" xfId="0" applyFont="1"/>
    <xf numFmtId="0" fontId="0" fillId="4" borderId="1" xfId="0" applyFont="1" applyFill="1" applyBorder="1"/>
    <xf numFmtId="0" fontId="0" fillId="4" borderId="0" xfId="0" applyFont="1" applyFill="1"/>
    <xf numFmtId="0" fontId="6" fillId="4" borderId="1" xfId="3" applyFont="1" applyFill="1" applyBorder="1" applyAlignment="1">
      <alignment horizontal="left" vertical="top"/>
    </xf>
    <xf numFmtId="0" fontId="6" fillId="4" borderId="1" xfId="0" applyFont="1" applyFill="1" applyBorder="1" applyAlignment="1">
      <alignment horizontal="left"/>
    </xf>
    <xf numFmtId="14" fontId="6" fillId="4" borderId="1" xfId="0" applyNumberFormat="1" applyFont="1" applyFill="1" applyBorder="1" applyAlignment="1">
      <alignment horizontal="left"/>
    </xf>
    <xf numFmtId="0" fontId="6" fillId="4" borderId="1" xfId="3" applyNumberFormat="1" applyFont="1" applyFill="1" applyBorder="1" applyAlignment="1">
      <alignment horizontal="left" vertical="top"/>
    </xf>
    <xf numFmtId="49" fontId="3" fillId="4" borderId="1" xfId="0" applyNumberFormat="1" applyFont="1" applyFill="1" applyBorder="1" applyAlignment="1" applyProtection="1">
      <alignment horizontal="left"/>
    </xf>
    <xf numFmtId="14" fontId="3" fillId="4" borderId="1" xfId="0" applyNumberFormat="1" applyFont="1" applyFill="1" applyBorder="1" applyAlignment="1" applyProtection="1">
      <alignment horizontal="left"/>
    </xf>
    <xf numFmtId="0" fontId="0" fillId="4" borderId="1" xfId="0" applyFont="1" applyFill="1" applyBorder="1" applyAlignment="1">
      <alignment horizontal="left"/>
    </xf>
    <xf numFmtId="14" fontId="0" fillId="4" borderId="1" xfId="0" applyNumberFormat="1" applyFont="1" applyFill="1" applyBorder="1" applyAlignment="1">
      <alignment horizontal="left"/>
    </xf>
    <xf numFmtId="49" fontId="0" fillId="4" borderId="1" xfId="0" applyNumberFormat="1" applyFont="1" applyFill="1" applyBorder="1" applyAlignment="1">
      <alignment horizontal="center"/>
    </xf>
    <xf numFmtId="49" fontId="0" fillId="2" borderId="4" xfId="0" applyNumberFormat="1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 wrapText="1"/>
    </xf>
    <xf numFmtId="0" fontId="6" fillId="0" borderId="1" xfId="3" applyFont="1" applyBorder="1" applyAlignment="1">
      <alignment horizontal="center" vertical="top"/>
    </xf>
    <xf numFmtId="0" fontId="6" fillId="0" borderId="1" xfId="3" applyFont="1" applyFill="1" applyBorder="1" applyAlignment="1">
      <alignment horizontal="center" vertical="top"/>
    </xf>
    <xf numFmtId="0" fontId="6" fillId="0" borderId="1" xfId="3" applyFont="1" applyBorder="1" applyAlignment="1">
      <alignment horizontal="left" vertical="top"/>
    </xf>
    <xf numFmtId="0" fontId="0" fillId="4" borderId="1" xfId="0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center" wrapText="1"/>
    </xf>
    <xf numFmtId="14" fontId="4" fillId="4" borderId="1" xfId="0" applyNumberFormat="1" applyFont="1" applyFill="1" applyBorder="1" applyAlignment="1">
      <alignment horizontal="left"/>
    </xf>
    <xf numFmtId="49" fontId="0" fillId="2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0" fontId="9" fillId="6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vertical="center" wrapText="1"/>
    </xf>
    <xf numFmtId="0" fontId="3" fillId="6" borderId="1" xfId="0" applyFont="1" applyFill="1" applyBorder="1"/>
    <xf numFmtId="14" fontId="0" fillId="4" borderId="1" xfId="0" applyNumberFormat="1" applyFont="1" applyFill="1" applyBorder="1" applyAlignment="1">
      <alignment horizontal="left" vertical="center"/>
    </xf>
    <xf numFmtId="14" fontId="9" fillId="4" borderId="1" xfId="0" applyNumberFormat="1" applyFont="1" applyFill="1" applyBorder="1" applyAlignment="1">
      <alignment horizontal="left" vertical="top" wrapText="1"/>
    </xf>
    <xf numFmtId="14" fontId="0" fillId="6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top" wrapText="1"/>
    </xf>
    <xf numFmtId="14" fontId="4" fillId="4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vertical="top" wrapText="1"/>
    </xf>
    <xf numFmtId="14" fontId="4" fillId="4" borderId="1" xfId="2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9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14" fontId="9" fillId="4" borderId="1" xfId="0" applyNumberFormat="1" applyFont="1" applyFill="1" applyBorder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14" fontId="9" fillId="4" borderId="1" xfId="0" applyNumberFormat="1" applyFont="1" applyFill="1" applyBorder="1" applyAlignment="1">
      <alignment horizontal="left" vertical="center"/>
    </xf>
    <xf numFmtId="0" fontId="4" fillId="4" borderId="1" xfId="0" applyFont="1" applyFill="1" applyBorder="1" applyAlignment="1"/>
    <xf numFmtId="0" fontId="9" fillId="4" borderId="1" xfId="0" applyFont="1" applyFill="1" applyBorder="1"/>
    <xf numFmtId="0" fontId="0" fillId="4" borderId="1" xfId="0" applyNumberFormat="1" applyFont="1" applyFill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1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wrapText="1"/>
    </xf>
    <xf numFmtId="0" fontId="0" fillId="4" borderId="0" xfId="0" applyFont="1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8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5">
    <cellStyle name="Вывод" xfId="2" builtinId="21"/>
    <cellStyle name="Обычный" xfId="0" builtinId="0"/>
    <cellStyle name="Обычный 2" xfId="3" xr:uid="{00000000-0005-0000-0000-000002000000}"/>
    <cellStyle name="Обычный 3" xfId="4" xr:uid="{00000000-0005-0000-0000-000003000000}"/>
    <cellStyle name="Обычный 5" xfId="1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zoomScale="70" zoomScaleNormal="70" workbookViewId="0">
      <selection activeCell="B4" sqref="B4:E15"/>
    </sheetView>
  </sheetViews>
  <sheetFormatPr defaultRowHeight="15" x14ac:dyDescent="0.25"/>
  <cols>
    <col min="1" max="1" width="17.42578125" customWidth="1"/>
    <col min="2" max="2" width="15.5703125" customWidth="1"/>
    <col min="3" max="3" width="14.140625" customWidth="1"/>
    <col min="4" max="4" width="18.42578125" customWidth="1"/>
    <col min="5" max="5" width="13.7109375" style="3" customWidth="1"/>
    <col min="6" max="8" width="15.42578125" style="8" customWidth="1"/>
    <col min="9" max="9" width="19.85546875" style="8" customWidth="1"/>
    <col min="10" max="10" width="13.7109375" style="6" customWidth="1"/>
    <col min="11" max="11" width="15.7109375" style="3" customWidth="1"/>
    <col min="12" max="12" width="34.42578125" customWidth="1"/>
    <col min="13" max="13" width="35.42578125" style="3" customWidth="1"/>
  </cols>
  <sheetData>
    <row r="1" spans="1:14" ht="17.25" x14ac:dyDescent="0.3">
      <c r="A1" s="7" t="s">
        <v>23</v>
      </c>
      <c r="L1" s="8"/>
      <c r="N1" s="3"/>
    </row>
    <row r="2" spans="1:14" ht="18.75" customHeight="1" x14ac:dyDescent="0.25">
      <c r="A2" s="79" t="s">
        <v>11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3"/>
    </row>
    <row r="3" spans="1:14" ht="75" x14ac:dyDescent="0.25">
      <c r="A3" s="1" t="s">
        <v>24</v>
      </c>
      <c r="B3" s="1" t="s">
        <v>0</v>
      </c>
      <c r="C3" s="1" t="s">
        <v>1</v>
      </c>
      <c r="D3" s="1" t="s">
        <v>2</v>
      </c>
      <c r="E3" s="4" t="s">
        <v>3</v>
      </c>
      <c r="F3" s="46" t="s">
        <v>25</v>
      </c>
      <c r="G3" s="46" t="s">
        <v>26</v>
      </c>
      <c r="H3" s="46" t="s">
        <v>27</v>
      </c>
      <c r="I3" s="46" t="s">
        <v>28</v>
      </c>
      <c r="J3" s="16" t="s">
        <v>4</v>
      </c>
      <c r="K3" s="15" t="s">
        <v>5</v>
      </c>
      <c r="L3" s="1" t="s">
        <v>6</v>
      </c>
      <c r="M3" s="4" t="s">
        <v>22</v>
      </c>
    </row>
    <row r="4" spans="1:14" s="9" customFormat="1" x14ac:dyDescent="0.25">
      <c r="A4" s="20" t="s">
        <v>35</v>
      </c>
      <c r="B4" s="10"/>
      <c r="C4" s="10"/>
      <c r="D4" s="10"/>
      <c r="E4" s="45"/>
      <c r="F4" s="39">
        <v>6.3</v>
      </c>
      <c r="G4" s="39">
        <v>49.5</v>
      </c>
      <c r="H4" s="39">
        <v>24.9</v>
      </c>
      <c r="I4" s="39">
        <f>F4+G4+H4</f>
        <v>80.699999999999989</v>
      </c>
      <c r="J4" s="56">
        <v>100</v>
      </c>
      <c r="K4" s="36" t="s">
        <v>8</v>
      </c>
      <c r="L4" s="10" t="s">
        <v>10</v>
      </c>
      <c r="M4" s="11">
        <v>20</v>
      </c>
    </row>
    <row r="5" spans="1:14" s="9" customFormat="1" x14ac:dyDescent="0.25">
      <c r="A5" s="20" t="s">
        <v>31</v>
      </c>
      <c r="B5" s="54"/>
      <c r="C5" s="55"/>
      <c r="D5" s="54"/>
      <c r="E5" s="25"/>
      <c r="F5" s="73">
        <v>6.3</v>
      </c>
      <c r="G5" s="73">
        <v>44.3</v>
      </c>
      <c r="H5" s="73">
        <v>30</v>
      </c>
      <c r="I5" s="73">
        <v>80.599999999999994</v>
      </c>
      <c r="J5" s="56">
        <v>100</v>
      </c>
      <c r="K5" s="36" t="s">
        <v>7</v>
      </c>
      <c r="L5" s="23" t="s">
        <v>19</v>
      </c>
      <c r="M5" s="20" t="s">
        <v>20</v>
      </c>
    </row>
    <row r="6" spans="1:14" s="9" customFormat="1" x14ac:dyDescent="0.25">
      <c r="A6" s="20" t="s">
        <v>39</v>
      </c>
      <c r="B6" s="10"/>
      <c r="C6" s="10"/>
      <c r="D6" s="10"/>
      <c r="E6" s="45"/>
      <c r="F6" s="12">
        <v>8.3000000000000007</v>
      </c>
      <c r="G6" s="12">
        <v>45</v>
      </c>
      <c r="H6" s="12">
        <v>27.3</v>
      </c>
      <c r="I6" s="12">
        <f>F6+G6+H6</f>
        <v>80.599999999999994</v>
      </c>
      <c r="J6" s="56">
        <v>100</v>
      </c>
      <c r="K6" s="26" t="s">
        <v>7</v>
      </c>
      <c r="L6" s="10" t="s">
        <v>10</v>
      </c>
      <c r="M6" s="11">
        <v>20</v>
      </c>
    </row>
    <row r="7" spans="1:14" s="9" customFormat="1" x14ac:dyDescent="0.25">
      <c r="A7" s="20" t="s">
        <v>32</v>
      </c>
      <c r="B7" s="54"/>
      <c r="C7" s="55"/>
      <c r="D7" s="57"/>
      <c r="E7" s="58"/>
      <c r="F7" s="59">
        <v>9.6999999999999993</v>
      </c>
      <c r="G7" s="59">
        <v>42</v>
      </c>
      <c r="H7" s="59">
        <v>24.4</v>
      </c>
      <c r="I7" s="37">
        <f>F7+G7+H7</f>
        <v>76.099999999999994</v>
      </c>
      <c r="J7" s="56">
        <v>100</v>
      </c>
      <c r="K7" s="60"/>
      <c r="L7" s="23" t="s">
        <v>19</v>
      </c>
      <c r="M7" s="20" t="s">
        <v>20</v>
      </c>
    </row>
    <row r="8" spans="1:14" s="9" customFormat="1" x14ac:dyDescent="0.25">
      <c r="A8" s="20" t="s">
        <v>36</v>
      </c>
      <c r="B8" s="10"/>
      <c r="C8" s="10"/>
      <c r="D8" s="10"/>
      <c r="E8" s="69"/>
      <c r="F8" s="59">
        <v>5.5</v>
      </c>
      <c r="G8" s="59">
        <v>45.5</v>
      </c>
      <c r="H8" s="59">
        <v>19.7</v>
      </c>
      <c r="I8" s="59">
        <f>F8+G8+H8</f>
        <v>70.7</v>
      </c>
      <c r="J8" s="56">
        <v>100</v>
      </c>
      <c r="K8" s="65"/>
      <c r="L8" s="70" t="s">
        <v>12</v>
      </c>
      <c r="M8" s="11">
        <v>1</v>
      </c>
    </row>
    <row r="9" spans="1:14" s="9" customFormat="1" x14ac:dyDescent="0.25">
      <c r="A9" s="20" t="s">
        <v>34</v>
      </c>
      <c r="B9" s="54"/>
      <c r="C9" s="55"/>
      <c r="D9" s="57"/>
      <c r="E9" s="58"/>
      <c r="F9" s="64">
        <v>4.7</v>
      </c>
      <c r="G9" s="64">
        <v>42</v>
      </c>
      <c r="H9" s="64">
        <v>21.8</v>
      </c>
      <c r="I9" s="64">
        <f>F9+G9+H9</f>
        <v>68.5</v>
      </c>
      <c r="J9" s="56">
        <v>100</v>
      </c>
      <c r="K9" s="60"/>
      <c r="L9" s="23" t="s">
        <v>19</v>
      </c>
      <c r="M9" s="20" t="s">
        <v>20</v>
      </c>
    </row>
    <row r="10" spans="1:14" s="9" customFormat="1" x14ac:dyDescent="0.25">
      <c r="A10" s="20" t="s">
        <v>38</v>
      </c>
      <c r="B10" s="10"/>
      <c r="C10" s="10"/>
      <c r="D10" s="10"/>
      <c r="E10" s="66"/>
      <c r="F10" s="67">
        <v>4.4000000000000004</v>
      </c>
      <c r="G10" s="67">
        <v>43.5</v>
      </c>
      <c r="H10" s="67">
        <v>16.2</v>
      </c>
      <c r="I10" s="67">
        <f>F10+G10+H10</f>
        <v>64.099999999999994</v>
      </c>
      <c r="J10" s="56">
        <v>100</v>
      </c>
      <c r="K10" s="68"/>
      <c r="L10" s="10" t="s">
        <v>9</v>
      </c>
      <c r="M10" s="11">
        <v>20</v>
      </c>
    </row>
    <row r="11" spans="1:14" s="9" customFormat="1" x14ac:dyDescent="0.25">
      <c r="A11" s="20" t="s">
        <v>30</v>
      </c>
      <c r="B11" s="44"/>
      <c r="C11" s="10"/>
      <c r="D11" s="10"/>
      <c r="E11" s="22"/>
      <c r="F11" s="73">
        <v>5.8</v>
      </c>
      <c r="G11" s="73">
        <v>30</v>
      </c>
      <c r="H11" s="73">
        <v>20.5</v>
      </c>
      <c r="I11" s="73">
        <v>56.3</v>
      </c>
      <c r="J11" s="56">
        <v>100</v>
      </c>
      <c r="K11" s="2"/>
      <c r="L11" s="10" t="s">
        <v>18</v>
      </c>
      <c r="M11" s="11" t="s">
        <v>17</v>
      </c>
    </row>
    <row r="12" spans="1:14" s="9" customFormat="1" x14ac:dyDescent="0.25">
      <c r="A12" s="20" t="s">
        <v>40</v>
      </c>
      <c r="B12" s="61"/>
      <c r="C12" s="61"/>
      <c r="D12" s="62"/>
      <c r="E12" s="63"/>
      <c r="F12" s="73">
        <v>6.6</v>
      </c>
      <c r="G12" s="73">
        <v>30</v>
      </c>
      <c r="H12" s="73">
        <v>19.3</v>
      </c>
      <c r="I12" s="73">
        <v>55.9</v>
      </c>
      <c r="J12" s="56">
        <v>100</v>
      </c>
      <c r="K12" s="5"/>
      <c r="L12" s="10" t="s">
        <v>14</v>
      </c>
      <c r="M12" s="11">
        <v>15</v>
      </c>
    </row>
    <row r="13" spans="1:14" s="9" customFormat="1" x14ac:dyDescent="0.25">
      <c r="A13" s="20" t="s">
        <v>37</v>
      </c>
      <c r="B13" s="10"/>
      <c r="C13" s="71"/>
      <c r="D13" s="71"/>
      <c r="E13" s="69"/>
      <c r="F13" s="72">
        <v>5</v>
      </c>
      <c r="G13" s="72">
        <v>30</v>
      </c>
      <c r="H13" s="72">
        <v>19.899999999999999</v>
      </c>
      <c r="I13" s="72">
        <v>54.9</v>
      </c>
      <c r="J13" s="56">
        <v>100</v>
      </c>
      <c r="K13" s="11"/>
      <c r="L13" s="10" t="s">
        <v>12</v>
      </c>
      <c r="M13" s="11">
        <v>1</v>
      </c>
    </row>
    <row r="14" spans="1:14" s="9" customFormat="1" x14ac:dyDescent="0.25">
      <c r="A14" s="20" t="s">
        <v>33</v>
      </c>
      <c r="B14" s="61"/>
      <c r="C14" s="61"/>
      <c r="D14" s="62"/>
      <c r="E14" s="63"/>
      <c r="F14" s="39">
        <v>3.8</v>
      </c>
      <c r="G14" s="39">
        <v>0</v>
      </c>
      <c r="H14" s="39">
        <v>29.9</v>
      </c>
      <c r="I14" s="39">
        <f>F14+G14+H14</f>
        <v>33.699999999999996</v>
      </c>
      <c r="J14" s="56">
        <v>100</v>
      </c>
      <c r="K14" s="41"/>
      <c r="L14" s="10" t="s">
        <v>14</v>
      </c>
      <c r="M14" s="11">
        <v>15</v>
      </c>
    </row>
    <row r="16" spans="1:14" x14ac:dyDescent="0.25">
      <c r="J16" s="77"/>
      <c r="K16" s="78" t="s">
        <v>29</v>
      </c>
      <c r="L16" s="76" t="s">
        <v>50</v>
      </c>
    </row>
    <row r="17" spans="12:12" x14ac:dyDescent="0.25">
      <c r="L17" s="76" t="s">
        <v>51</v>
      </c>
    </row>
    <row r="18" spans="12:12" x14ac:dyDescent="0.25">
      <c r="L18" s="76" t="s">
        <v>52</v>
      </c>
    </row>
    <row r="19" spans="12:12" x14ac:dyDescent="0.25">
      <c r="L19" s="76" t="s">
        <v>53</v>
      </c>
    </row>
    <row r="20" spans="12:12" x14ac:dyDescent="0.25">
      <c r="L20" s="76" t="s">
        <v>54</v>
      </c>
    </row>
    <row r="21" spans="12:12" x14ac:dyDescent="0.25">
      <c r="L21" s="76" t="s">
        <v>15</v>
      </c>
    </row>
    <row r="22" spans="12:12" x14ac:dyDescent="0.25">
      <c r="L22" s="76" t="s">
        <v>55</v>
      </c>
    </row>
    <row r="23" spans="12:12" x14ac:dyDescent="0.25">
      <c r="L23" s="76" t="s">
        <v>56</v>
      </c>
    </row>
  </sheetData>
  <autoFilter ref="A3:M3" xr:uid="{00000000-0009-0000-0000-000000000000}">
    <sortState ref="A4:M14">
      <sortCondition descending="1" ref="I3"/>
    </sortState>
  </autoFilter>
  <mergeCells count="1">
    <mergeCell ref="A2:M2"/>
  </mergeCells>
  <pageMargins left="0.7" right="0.7" top="0.75" bottom="0.75" header="0.3" footer="0.3"/>
  <pageSetup paperSize="9" scale="53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1"/>
  <sheetViews>
    <sheetView zoomScale="80" zoomScaleNormal="80" workbookViewId="0">
      <selection activeCell="B4" sqref="B4:E11"/>
    </sheetView>
  </sheetViews>
  <sheetFormatPr defaultRowHeight="15" x14ac:dyDescent="0.25"/>
  <cols>
    <col min="1" max="1" width="15.7109375" customWidth="1"/>
    <col min="2" max="2" width="15.5703125" style="3" customWidth="1"/>
    <col min="3" max="3" width="14.140625" customWidth="1"/>
    <col min="4" max="4" width="14.7109375" customWidth="1"/>
    <col min="5" max="5" width="13.7109375" style="3" customWidth="1"/>
    <col min="6" max="9" width="15.42578125" style="8" customWidth="1"/>
    <col min="10" max="10" width="13.7109375" style="6" customWidth="1"/>
    <col min="11" max="11" width="14.28515625" style="3" customWidth="1"/>
    <col min="12" max="12" width="35.42578125" customWidth="1"/>
    <col min="13" max="13" width="37.85546875" style="3" customWidth="1"/>
  </cols>
  <sheetData>
    <row r="1" spans="1:20" ht="17.25" x14ac:dyDescent="0.3">
      <c r="A1" s="7" t="s">
        <v>23</v>
      </c>
      <c r="L1" s="8"/>
      <c r="N1" s="6"/>
      <c r="O1" s="3"/>
      <c r="P1" s="8"/>
      <c r="Q1" s="6"/>
      <c r="R1" s="3"/>
      <c r="T1" s="3"/>
    </row>
    <row r="2" spans="1:20" ht="18.75" customHeight="1" x14ac:dyDescent="0.25">
      <c r="A2" s="79" t="s">
        <v>11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3"/>
    </row>
    <row r="3" spans="1:20" ht="75" x14ac:dyDescent="0.25">
      <c r="A3" s="14" t="s">
        <v>24</v>
      </c>
      <c r="B3" s="15" t="s">
        <v>0</v>
      </c>
      <c r="C3" s="14" t="s">
        <v>1</v>
      </c>
      <c r="D3" s="14" t="s">
        <v>2</v>
      </c>
      <c r="E3" s="15" t="s">
        <v>3</v>
      </c>
      <c r="F3" s="46" t="s">
        <v>25</v>
      </c>
      <c r="G3" s="46" t="s">
        <v>26</v>
      </c>
      <c r="H3" s="46" t="s">
        <v>27</v>
      </c>
      <c r="I3" s="46" t="s">
        <v>28</v>
      </c>
      <c r="J3" s="16" t="s">
        <v>4</v>
      </c>
      <c r="K3" s="15" t="s">
        <v>5</v>
      </c>
      <c r="L3" s="14" t="s">
        <v>6</v>
      </c>
      <c r="M3" s="15" t="s">
        <v>22</v>
      </c>
    </row>
    <row r="4" spans="1:20" s="9" customFormat="1" x14ac:dyDescent="0.25">
      <c r="A4" s="20" t="s">
        <v>41</v>
      </c>
      <c r="B4" s="24"/>
      <c r="C4" s="24"/>
      <c r="D4" s="24"/>
      <c r="E4" s="25"/>
      <c r="F4" s="32">
        <v>7.5</v>
      </c>
      <c r="G4" s="32">
        <v>43.7</v>
      </c>
      <c r="H4" s="32">
        <v>30</v>
      </c>
      <c r="I4" s="32">
        <f t="shared" ref="I4:I9" si="0">F4+G4+H4</f>
        <v>81.2</v>
      </c>
      <c r="J4" s="33">
        <v>100</v>
      </c>
      <c r="K4" s="34" t="s">
        <v>8</v>
      </c>
      <c r="L4" s="23" t="s">
        <v>21</v>
      </c>
      <c r="M4" s="20" t="s">
        <v>20</v>
      </c>
    </row>
    <row r="5" spans="1:20" s="9" customFormat="1" x14ac:dyDescent="0.25">
      <c r="A5" s="20" t="s">
        <v>45</v>
      </c>
      <c r="B5" s="48"/>
      <c r="C5" s="49"/>
      <c r="D5" s="49"/>
      <c r="E5" s="53"/>
      <c r="F5" s="72">
        <v>8.9</v>
      </c>
      <c r="G5" s="72">
        <v>49</v>
      </c>
      <c r="H5" s="72">
        <v>21.8</v>
      </c>
      <c r="I5" s="28">
        <f t="shared" si="0"/>
        <v>79.7</v>
      </c>
      <c r="J5" s="33">
        <v>100</v>
      </c>
      <c r="K5" s="26" t="s">
        <v>7</v>
      </c>
      <c r="L5" s="50" t="s">
        <v>15</v>
      </c>
      <c r="M5" s="26">
        <v>19</v>
      </c>
    </row>
    <row r="6" spans="1:20" s="9" customFormat="1" x14ac:dyDescent="0.25">
      <c r="A6" s="20" t="s">
        <v>43</v>
      </c>
      <c r="B6" s="13"/>
      <c r="C6" s="18"/>
      <c r="D6" s="18"/>
      <c r="E6" s="27"/>
      <c r="F6" s="39">
        <v>9.1999999999999993</v>
      </c>
      <c r="G6" s="39">
        <v>45.2</v>
      </c>
      <c r="H6" s="39">
        <v>24.3</v>
      </c>
      <c r="I6" s="40">
        <f t="shared" si="0"/>
        <v>78.7</v>
      </c>
      <c r="J6" s="33">
        <v>100</v>
      </c>
      <c r="K6" s="41"/>
      <c r="L6" s="18" t="s">
        <v>16</v>
      </c>
      <c r="M6" s="26" t="s">
        <v>17</v>
      </c>
    </row>
    <row r="7" spans="1:20" s="9" customFormat="1" x14ac:dyDescent="0.25">
      <c r="A7" s="20" t="s">
        <v>42</v>
      </c>
      <c r="B7" s="47"/>
      <c r="C7" s="18"/>
      <c r="D7" s="18"/>
      <c r="E7" s="27"/>
      <c r="F7" s="37">
        <v>5.8</v>
      </c>
      <c r="G7" s="37">
        <v>48.7</v>
      </c>
      <c r="H7" s="37">
        <v>21.8</v>
      </c>
      <c r="I7" s="37">
        <f t="shared" si="0"/>
        <v>76.3</v>
      </c>
      <c r="J7" s="33">
        <v>100</v>
      </c>
      <c r="K7" s="38"/>
      <c r="L7" s="18" t="s">
        <v>13</v>
      </c>
      <c r="M7" s="26">
        <v>5</v>
      </c>
    </row>
    <row r="8" spans="1:20" s="9" customFormat="1" x14ac:dyDescent="0.25">
      <c r="A8" s="20" t="s">
        <v>44</v>
      </c>
      <c r="B8" s="26"/>
      <c r="C8" s="18"/>
      <c r="D8" s="18"/>
      <c r="E8" s="52"/>
      <c r="F8" s="39">
        <v>4.7</v>
      </c>
      <c r="G8" s="39">
        <v>45.2</v>
      </c>
      <c r="H8" s="39">
        <v>15.2</v>
      </c>
      <c r="I8" s="39">
        <f t="shared" si="0"/>
        <v>65.100000000000009</v>
      </c>
      <c r="J8" s="33">
        <v>100</v>
      </c>
      <c r="K8" s="41"/>
      <c r="L8" s="18" t="s">
        <v>9</v>
      </c>
      <c r="M8" s="26">
        <v>20</v>
      </c>
    </row>
    <row r="9" spans="1:20" s="9" customFormat="1" x14ac:dyDescent="0.25">
      <c r="A9" s="20" t="s">
        <v>46</v>
      </c>
      <c r="B9" s="13"/>
      <c r="C9" s="18"/>
      <c r="D9" s="18"/>
      <c r="E9" s="51"/>
      <c r="F9" s="42">
        <v>3.9</v>
      </c>
      <c r="G9" s="42">
        <v>45</v>
      </c>
      <c r="H9" s="42">
        <v>12.9</v>
      </c>
      <c r="I9" s="42">
        <f t="shared" si="0"/>
        <v>61.8</v>
      </c>
      <c r="J9" s="33">
        <v>100</v>
      </c>
      <c r="K9" s="43"/>
      <c r="L9" s="18" t="s">
        <v>16</v>
      </c>
      <c r="M9" s="26" t="s">
        <v>17</v>
      </c>
    </row>
    <row r="11" spans="1:20" x14ac:dyDescent="0.25">
      <c r="K11" t="s">
        <v>29</v>
      </c>
    </row>
  </sheetData>
  <autoFilter ref="A3:M3" xr:uid="{00000000-0009-0000-0000-000001000000}">
    <sortState ref="A4:M15">
      <sortCondition descending="1" ref="I3"/>
    </sortState>
  </autoFilter>
  <mergeCells count="1">
    <mergeCell ref="A2:S2"/>
  </mergeCells>
  <pageMargins left="0.7" right="0.7" top="0.75" bottom="0.75" header="0.3" footer="0.3"/>
  <pageSetup paperSize="9" scale="51" orientation="landscape" horizontalDpi="360" verticalDpi="360" r:id="rId1"/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5"/>
  <sheetViews>
    <sheetView tabSelected="1" zoomScale="80" zoomScaleNormal="80" workbookViewId="0">
      <selection activeCell="B4" sqref="B4:E9"/>
    </sheetView>
  </sheetViews>
  <sheetFormatPr defaultRowHeight="15" x14ac:dyDescent="0.25"/>
  <cols>
    <col min="1" max="1" width="16.140625" customWidth="1"/>
    <col min="2" max="2" width="15.5703125" style="3" customWidth="1"/>
    <col min="3" max="3" width="14.140625" customWidth="1"/>
    <col min="4" max="4" width="14.7109375" customWidth="1"/>
    <col min="5" max="5" width="13.7109375" style="3" customWidth="1"/>
    <col min="6" max="9" width="15.42578125" style="8" customWidth="1"/>
    <col min="10" max="10" width="13.7109375" style="6" customWidth="1"/>
    <col min="11" max="11" width="14.28515625" style="3" customWidth="1"/>
    <col min="12" max="12" width="36.85546875" customWidth="1"/>
    <col min="13" max="13" width="38.85546875" style="3" customWidth="1"/>
  </cols>
  <sheetData>
    <row r="1" spans="1:14" ht="17.25" x14ac:dyDescent="0.3">
      <c r="A1" s="7" t="s">
        <v>23</v>
      </c>
      <c r="B1"/>
      <c r="L1" s="8"/>
      <c r="M1" s="6"/>
      <c r="N1" s="3"/>
    </row>
    <row r="2" spans="1:14" ht="18.75" customHeight="1" x14ac:dyDescent="0.25">
      <c r="A2" s="79" t="s">
        <v>11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3"/>
    </row>
    <row r="3" spans="1:14" s="17" customFormat="1" ht="75" x14ac:dyDescent="0.25">
      <c r="A3" s="14" t="s">
        <v>24</v>
      </c>
      <c r="B3" s="15" t="s">
        <v>0</v>
      </c>
      <c r="C3" s="14" t="s">
        <v>1</v>
      </c>
      <c r="D3" s="14" t="s">
        <v>2</v>
      </c>
      <c r="E3" s="15" t="s">
        <v>3</v>
      </c>
      <c r="F3" s="29" t="s">
        <v>25</v>
      </c>
      <c r="G3" s="29" t="s">
        <v>26</v>
      </c>
      <c r="H3" s="29" t="s">
        <v>27</v>
      </c>
      <c r="I3" s="29" t="s">
        <v>28</v>
      </c>
      <c r="J3" s="30" t="s">
        <v>4</v>
      </c>
      <c r="K3" s="31" t="s">
        <v>5</v>
      </c>
      <c r="L3" s="14" t="s">
        <v>6</v>
      </c>
      <c r="M3" s="15" t="s">
        <v>22</v>
      </c>
    </row>
    <row r="4" spans="1:14" s="19" customFormat="1" x14ac:dyDescent="0.25">
      <c r="A4" s="20" t="s">
        <v>47</v>
      </c>
      <c r="B4" s="21"/>
      <c r="C4" s="21"/>
      <c r="D4" s="21"/>
      <c r="E4" s="22"/>
      <c r="F4" s="73">
        <v>12.2</v>
      </c>
      <c r="G4" s="73">
        <v>48.5</v>
      </c>
      <c r="H4" s="73">
        <v>30</v>
      </c>
      <c r="I4" s="73">
        <f>F4+G4+H4</f>
        <v>90.7</v>
      </c>
      <c r="J4" s="35">
        <v>100</v>
      </c>
      <c r="K4" s="36" t="s">
        <v>8</v>
      </c>
      <c r="L4" s="23" t="s">
        <v>21</v>
      </c>
      <c r="M4" s="20" t="s">
        <v>20</v>
      </c>
    </row>
    <row r="5" spans="1:14" s="19" customFormat="1" x14ac:dyDescent="0.25">
      <c r="A5" s="20" t="s">
        <v>49</v>
      </c>
      <c r="B5" s="24"/>
      <c r="C5" s="21"/>
      <c r="D5" s="21"/>
      <c r="E5" s="22"/>
      <c r="F5" s="75">
        <v>9.1</v>
      </c>
      <c r="G5" s="75">
        <v>47</v>
      </c>
      <c r="H5" s="75">
        <v>25.5</v>
      </c>
      <c r="I5" s="75">
        <f>F5+G5+H5</f>
        <v>81.599999999999994</v>
      </c>
      <c r="J5" s="35">
        <v>100</v>
      </c>
      <c r="K5" s="38"/>
      <c r="L5" s="23" t="s">
        <v>21</v>
      </c>
      <c r="M5" s="20" t="s">
        <v>20</v>
      </c>
    </row>
    <row r="6" spans="1:14" s="19" customFormat="1" x14ac:dyDescent="0.25">
      <c r="A6" s="20" t="s">
        <v>48</v>
      </c>
      <c r="B6" s="24"/>
      <c r="C6" s="24"/>
      <c r="D6" s="24"/>
      <c r="E6" s="25"/>
      <c r="F6" s="74">
        <v>6.9</v>
      </c>
      <c r="G6" s="74">
        <v>45</v>
      </c>
      <c r="H6" s="74">
        <v>22</v>
      </c>
      <c r="I6" s="74">
        <f>F6+G6+H6</f>
        <v>73.900000000000006</v>
      </c>
      <c r="J6" s="35">
        <v>100</v>
      </c>
      <c r="K6" s="38"/>
      <c r="L6" s="23" t="s">
        <v>21</v>
      </c>
      <c r="M6" s="20" t="s">
        <v>20</v>
      </c>
    </row>
    <row r="8" spans="1:14" x14ac:dyDescent="0.25">
      <c r="K8" t="s">
        <v>29</v>
      </c>
      <c r="L8" s="76" t="s">
        <v>50</v>
      </c>
    </row>
    <row r="9" spans="1:14" x14ac:dyDescent="0.25">
      <c r="L9" s="76" t="s">
        <v>51</v>
      </c>
    </row>
    <row r="10" spans="1:14" x14ac:dyDescent="0.25">
      <c r="L10" s="76" t="s">
        <v>52</v>
      </c>
    </row>
    <row r="11" spans="1:14" x14ac:dyDescent="0.25">
      <c r="L11" s="76" t="s">
        <v>53</v>
      </c>
    </row>
    <row r="12" spans="1:14" x14ac:dyDescent="0.25">
      <c r="L12" s="76" t="s">
        <v>54</v>
      </c>
    </row>
    <row r="13" spans="1:14" x14ac:dyDescent="0.25">
      <c r="L13" s="76" t="s">
        <v>15</v>
      </c>
    </row>
    <row r="14" spans="1:14" x14ac:dyDescent="0.25">
      <c r="L14" s="76" t="s">
        <v>55</v>
      </c>
    </row>
    <row r="15" spans="1:14" x14ac:dyDescent="0.25">
      <c r="L15" s="76" t="s">
        <v>56</v>
      </c>
    </row>
  </sheetData>
  <autoFilter ref="A3:M3" xr:uid="{00000000-0009-0000-0000-000002000000}">
    <sortState ref="A4:M13">
      <sortCondition descending="1" ref="I3"/>
    </sortState>
  </autoFilter>
  <mergeCells count="1">
    <mergeCell ref="A2:M2"/>
  </mergeCells>
  <pageMargins left="0.7" right="0.7" top="0.75" bottom="0.75" header="0.3" footer="0.3"/>
  <pageSetup paperSize="9" scale="54" orientation="landscape" horizontalDpi="360" verticalDpi="36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2022-11-21T12:31:11Z</dcterms:modified>
</cp:coreProperties>
</file>